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440" windowHeight="8970"/>
  </bookViews>
  <sheets>
    <sheet name="29.09" sheetId="10" r:id="rId1"/>
    <sheet name="29.09 (2)" sheetId="11" r:id="rId2"/>
  </sheets>
  <calcPr calcId="144525"/>
</workbook>
</file>

<file path=xl/calcChain.xml><?xml version="1.0" encoding="utf-8"?>
<calcChain xmlns="http://schemas.openxmlformats.org/spreadsheetml/2006/main">
  <c r="G35" i="11" l="1"/>
  <c r="F35" i="11"/>
  <c r="E35" i="11"/>
  <c r="D35" i="11"/>
  <c r="C35" i="11"/>
  <c r="G26" i="11"/>
  <c r="E26" i="11"/>
  <c r="D26" i="11"/>
  <c r="C26" i="11"/>
  <c r="F23" i="11"/>
  <c r="F26" i="11" s="1"/>
  <c r="G35" i="10"/>
  <c r="F35" i="10"/>
  <c r="E35" i="10"/>
  <c r="D35" i="10"/>
  <c r="C35" i="10"/>
  <c r="G26" i="10"/>
  <c r="E26" i="10"/>
  <c r="D26" i="10"/>
  <c r="C26" i="10"/>
  <c r="F23" i="10"/>
  <c r="F26" i="10" s="1"/>
</calcChain>
</file>

<file path=xl/sharedStrings.xml><?xml version="1.0" encoding="utf-8"?>
<sst xmlns="http://schemas.openxmlformats.org/spreadsheetml/2006/main" count="70" uniqueCount="32">
  <si>
    <t>УТВЕРЖДАЮ:</t>
  </si>
  <si>
    <t>Индивидуальный предприниматель    __________________ О.В. Белоусов</t>
  </si>
  <si>
    <t>Меню приготавливаемых блюд</t>
  </si>
  <si>
    <t>Возрастная категория:  7-11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</si>
  <si>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</si>
  <si>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</si>
  <si>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</si>
  <si>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</si>
  <si>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</si>
  <si>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</si>
  <si>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</si>
  <si>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</si>
  <si>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</si>
  <si>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</si>
  <si>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</t>
  </si>
  <si>
    <t>ПР</t>
  </si>
  <si>
    <t>Сыр российский</t>
  </si>
  <si>
    <t>Фрукт (яблоко)</t>
  </si>
  <si>
    <t>итого за завтрак</t>
  </si>
  <si>
    <t>обед</t>
  </si>
  <si>
    <t>Хлеб ржано-пшеничный</t>
  </si>
  <si>
    <t>итого за обед</t>
  </si>
  <si>
    <t>Возрастная категория:  12 лет и старше</t>
  </si>
  <si>
    <t>пятница</t>
  </si>
  <si>
    <t>Суп крестьянский с крупой на мясном бульоне</t>
  </si>
  <si>
    <t xml:space="preserve">Макаронные изделия отварные </t>
  </si>
  <si>
    <t>Напиток из плодов шиповника</t>
  </si>
  <si>
    <t>Печень по-строгановски</t>
  </si>
  <si>
    <t xml:space="preserve">Салат из моркови </t>
  </si>
  <si>
    <t>Каша жидкая молочная манная с маслом и сахаром</t>
  </si>
  <si>
    <t>Кофейный напиток</t>
  </si>
  <si>
    <t>Директор МАОУ "Трубичинской ООШ" _______________ В.А.Синицын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</si>
</sst>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wrapText="1"/>
    </xf>
    <xf numFmtId="1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6" fillId="0" borderId="0" xfId="0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5</xdr:col>
      <xdr:colOff>165354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266950" y="0"/>
          <a:ext cx="1403604" cy="1504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5</xdr:col>
      <xdr:colOff>70104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171700" y="0"/>
          <a:ext cx="1403604" cy="1504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45"/>
  <sheetViews>
    <sheetView tabSelected="1" workbookViewId="0">
      <selection activeCell="A9" sqref="A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31</v>
      </c>
      <c r="B9" s="5"/>
      <c r="C9" s="5"/>
      <c r="D9" s="5"/>
      <c r="H9" s="4"/>
    </row>
    <row r="13" spans="1:8" ht="15.75" x14ac:dyDescent="0.25">
      <c r="A13" s="65" t="s">
        <v>2</v>
      </c>
      <c r="B13" s="65"/>
      <c r="C13" s="65"/>
      <c r="D13" s="65"/>
      <c r="E13" s="65"/>
      <c r="F13" s="65"/>
      <c r="G13" s="65"/>
      <c r="H13" s="65"/>
    </row>
    <row r="14" spans="1:8" ht="15.75" x14ac:dyDescent="0.25">
      <c r="A14" s="66" t="s">
        <v>23</v>
      </c>
      <c r="B14" s="66"/>
      <c r="C14" s="66"/>
      <c r="D14" s="66"/>
      <c r="E14" s="66"/>
      <c r="F14" s="66"/>
      <c r="G14" s="66"/>
      <c r="H14" s="66"/>
    </row>
    <row r="15" spans="1:8" ht="15.75" x14ac:dyDescent="0.25">
      <c r="C15" s="67">
        <v>45198</v>
      </c>
      <c r="D15" s="67"/>
      <c r="E15" s="67"/>
    </row>
    <row r="16" spans="1:8" s="3" customFormat="1" ht="15.75" x14ac:dyDescent="0.25">
      <c r="A16" s="68" t="s">
        <v>3</v>
      </c>
      <c r="B16" s="68"/>
      <c r="C16" s="68"/>
      <c r="D16" s="68"/>
      <c r="E16" s="68"/>
      <c r="F16" s="68"/>
      <c r="G16" s="68"/>
      <c r="H16" s="68"/>
    </row>
    <row r="17" spans="1:10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10" s="13" customFormat="1" ht="31.5" customHeight="1" x14ac:dyDescent="0.25">
      <c r="A18" s="69" t="s">
        <v>4</v>
      </c>
      <c r="B18" s="69" t="s">
        <v>5</v>
      </c>
      <c r="C18" s="69" t="s">
        <v>6</v>
      </c>
      <c r="D18" s="69" t="s">
        <v>7</v>
      </c>
      <c r="E18" s="69"/>
      <c r="F18" s="69"/>
      <c r="G18" s="11" t="s">
        <v>8</v>
      </c>
      <c r="H18" s="11" t="s">
        <v>9</v>
      </c>
      <c r="I18" s="12"/>
      <c r="J18" s="12"/>
    </row>
    <row r="19" spans="1:10" s="13" customFormat="1" x14ac:dyDescent="0.25">
      <c r="A19" s="69"/>
      <c r="B19" s="69"/>
      <c r="C19" s="69"/>
      <c r="D19" s="14" t="s">
        <v>10</v>
      </c>
      <c r="E19" s="14" t="s">
        <v>11</v>
      </c>
      <c r="F19" s="14" t="s">
        <v>12</v>
      </c>
      <c r="G19" s="15"/>
      <c r="H19" s="15"/>
    </row>
    <row r="20" spans="1:10" s="13" customFormat="1" ht="18.75" customHeight="1" x14ac:dyDescent="0.25">
      <c r="A20" s="60"/>
      <c r="B20" s="61"/>
      <c r="C20" s="61"/>
      <c r="D20" s="61"/>
      <c r="E20" s="61"/>
      <c r="F20" s="61"/>
      <c r="G20" s="61"/>
      <c r="H20" s="62"/>
    </row>
    <row r="21" spans="1:10" s="13" customFormat="1" ht="38.25" x14ac:dyDescent="0.25">
      <c r="A21" s="63" t="s">
        <v>13</v>
      </c>
      <c r="B21" s="33" t="s">
        <v>29</v>
      </c>
      <c r="C21" s="17">
        <v>200</v>
      </c>
      <c r="D21" s="17">
        <v>5.55</v>
      </c>
      <c r="E21" s="17">
        <v>9.75</v>
      </c>
      <c r="F21" s="17">
        <v>38.51</v>
      </c>
      <c r="G21" s="23">
        <v>264.55</v>
      </c>
      <c r="H21" s="17">
        <v>181</v>
      </c>
    </row>
    <row r="22" spans="1:10" s="13" customFormat="1" x14ac:dyDescent="0.25">
      <c r="A22" s="64"/>
      <c r="B22" s="18" t="s">
        <v>14</v>
      </c>
      <c r="C22" s="34">
        <v>40</v>
      </c>
      <c r="D22" s="35">
        <v>3.49</v>
      </c>
      <c r="E22" s="35">
        <v>0.55000000000000004</v>
      </c>
      <c r="F22" s="35">
        <v>23</v>
      </c>
      <c r="G22" s="35">
        <v>119.5</v>
      </c>
      <c r="H22" s="21" t="s">
        <v>15</v>
      </c>
    </row>
    <row r="23" spans="1:10" s="13" customFormat="1" x14ac:dyDescent="0.25">
      <c r="A23" s="64"/>
      <c r="B23" s="16" t="s">
        <v>16</v>
      </c>
      <c r="C23" s="17">
        <v>15</v>
      </c>
      <c r="D23" s="59">
        <v>3.48</v>
      </c>
      <c r="E23" s="59">
        <v>4.43</v>
      </c>
      <c r="F23" s="59">
        <f>F61/20*25</f>
        <v>0</v>
      </c>
      <c r="G23" s="22">
        <v>54</v>
      </c>
      <c r="H23" s="17">
        <v>15</v>
      </c>
    </row>
    <row r="24" spans="1:10" s="13" customFormat="1" x14ac:dyDescent="0.25">
      <c r="A24" s="64"/>
      <c r="B24" s="33" t="s">
        <v>30</v>
      </c>
      <c r="C24" s="25">
        <v>200</v>
      </c>
      <c r="D24" s="23">
        <v>3.17</v>
      </c>
      <c r="E24" s="23">
        <v>2.68</v>
      </c>
      <c r="F24" s="23">
        <v>15.9</v>
      </c>
      <c r="G24" s="23">
        <v>100.6</v>
      </c>
      <c r="H24" s="17">
        <v>379</v>
      </c>
    </row>
    <row r="25" spans="1:10" s="13" customFormat="1" x14ac:dyDescent="0.25">
      <c r="A25" s="58"/>
      <c r="B25" s="24" t="s">
        <v>17</v>
      </c>
      <c r="C25" s="25">
        <v>100</v>
      </c>
      <c r="D25" s="23">
        <v>0.4</v>
      </c>
      <c r="E25" s="23">
        <v>0.4</v>
      </c>
      <c r="F25" s="23">
        <v>9.8000000000000007</v>
      </c>
      <c r="G25" s="23">
        <v>47</v>
      </c>
      <c r="H25" s="17">
        <v>338</v>
      </c>
    </row>
    <row r="26" spans="1:10" s="8" customFormat="1" ht="14.25" x14ac:dyDescent="0.2">
      <c r="A26" s="26" t="s">
        <v>18</v>
      </c>
      <c r="B26" s="27"/>
      <c r="C26" s="28">
        <f t="shared" ref="C26:F26" si="0">C21+C22+C23+C24+C25</f>
        <v>555</v>
      </c>
      <c r="D26" s="29">
        <f t="shared" si="0"/>
        <v>16.09</v>
      </c>
      <c r="E26" s="29">
        <f t="shared" si="0"/>
        <v>17.809999999999999</v>
      </c>
      <c r="F26" s="29">
        <f t="shared" si="0"/>
        <v>87.21</v>
      </c>
      <c r="G26" s="29">
        <f>G21+G22+G23+G24+G25</f>
        <v>585.65</v>
      </c>
      <c r="H26" s="30"/>
    </row>
    <row r="27" spans="1:10" s="13" customFormat="1" x14ac:dyDescent="0.25">
      <c r="A27" s="26"/>
      <c r="B27" s="16"/>
      <c r="C27" s="15"/>
      <c r="D27" s="15"/>
      <c r="E27" s="15"/>
      <c r="F27" s="15"/>
      <c r="G27" s="15"/>
      <c r="H27" s="15"/>
    </row>
    <row r="28" spans="1:10" s="31" customFormat="1" ht="21.75" customHeight="1" x14ac:dyDescent="0.25">
      <c r="A28" s="63" t="s">
        <v>19</v>
      </c>
      <c r="B28" s="18" t="s">
        <v>28</v>
      </c>
      <c r="C28" s="17">
        <v>60</v>
      </c>
      <c r="D28" s="23">
        <v>1.08</v>
      </c>
      <c r="E28" s="23">
        <v>5.2</v>
      </c>
      <c r="F28" s="23">
        <v>18.62</v>
      </c>
      <c r="G28" s="23">
        <v>78.760000000000005</v>
      </c>
      <c r="H28" s="17">
        <v>71</v>
      </c>
    </row>
    <row r="29" spans="1:10" s="13" customFormat="1" ht="41.25" customHeight="1" x14ac:dyDescent="0.25">
      <c r="A29" s="64"/>
      <c r="B29" s="33" t="s">
        <v>24</v>
      </c>
      <c r="C29" s="36">
        <v>200</v>
      </c>
      <c r="D29" s="22">
        <v>4.68</v>
      </c>
      <c r="E29" s="22">
        <v>6.82</v>
      </c>
      <c r="F29" s="22">
        <v>7.08</v>
      </c>
      <c r="G29" s="22">
        <v>101.87</v>
      </c>
      <c r="H29" s="34">
        <v>98</v>
      </c>
    </row>
    <row r="30" spans="1:10" s="13" customFormat="1" ht="30.75" customHeight="1" x14ac:dyDescent="0.25">
      <c r="A30" s="64"/>
      <c r="B30" s="18" t="s">
        <v>27</v>
      </c>
      <c r="C30" s="36">
        <v>100</v>
      </c>
      <c r="D30" s="22">
        <v>13.26</v>
      </c>
      <c r="E30" s="22">
        <v>11.23</v>
      </c>
      <c r="F30" s="22">
        <v>3.52</v>
      </c>
      <c r="G30" s="22">
        <v>185</v>
      </c>
      <c r="H30" s="56">
        <v>255</v>
      </c>
    </row>
    <row r="31" spans="1:10" s="13" customFormat="1" ht="28.5" customHeight="1" x14ac:dyDescent="0.25">
      <c r="A31" s="64"/>
      <c r="B31" s="32" t="s">
        <v>25</v>
      </c>
      <c r="C31" s="36">
        <v>150</v>
      </c>
      <c r="D31" s="22">
        <v>4.46</v>
      </c>
      <c r="E31" s="22">
        <v>5.76</v>
      </c>
      <c r="F31" s="22">
        <v>30.45</v>
      </c>
      <c r="G31" s="22">
        <v>195.7</v>
      </c>
      <c r="H31" s="17">
        <v>202</v>
      </c>
    </row>
    <row r="32" spans="1:10" s="13" customFormat="1" ht="26.25" customHeight="1" x14ac:dyDescent="0.25">
      <c r="A32" s="64"/>
      <c r="B32" s="16" t="s">
        <v>26</v>
      </c>
      <c r="C32" s="11">
        <v>200</v>
      </c>
      <c r="D32" s="11">
        <v>0.68</v>
      </c>
      <c r="E32" s="11">
        <v>0.3</v>
      </c>
      <c r="F32" s="11">
        <v>20.76</v>
      </c>
      <c r="G32" s="11">
        <v>88.2</v>
      </c>
      <c r="H32" s="11">
        <v>388</v>
      </c>
    </row>
    <row r="33" spans="1:8" s="13" customFormat="1" x14ac:dyDescent="0.25">
      <c r="A33" s="64"/>
      <c r="B33" s="33" t="s">
        <v>14</v>
      </c>
      <c r="C33" s="34">
        <v>40</v>
      </c>
      <c r="D33" s="35">
        <v>2.78</v>
      </c>
      <c r="E33" s="35">
        <v>0.44</v>
      </c>
      <c r="F33" s="35">
        <v>18.399999999999999</v>
      </c>
      <c r="G33" s="35">
        <v>95.6</v>
      </c>
      <c r="H33" s="17" t="s">
        <v>15</v>
      </c>
    </row>
    <row r="34" spans="1:8" s="13" customFormat="1" ht="25.5" x14ac:dyDescent="0.25">
      <c r="A34" s="64"/>
      <c r="B34" s="55" t="s">
        <v>20</v>
      </c>
      <c r="C34" s="56">
        <v>50</v>
      </c>
      <c r="D34" s="57">
        <v>3.25</v>
      </c>
      <c r="E34" s="57">
        <v>0.55000000000000004</v>
      </c>
      <c r="F34" s="57">
        <v>23.05</v>
      </c>
      <c r="G34" s="57">
        <v>114.95</v>
      </c>
      <c r="H34" s="17" t="s">
        <v>15</v>
      </c>
    </row>
    <row r="35" spans="1:8" s="13" customFormat="1" x14ac:dyDescent="0.25">
      <c r="A35" s="27" t="s">
        <v>21</v>
      </c>
      <c r="B35" s="16"/>
      <c r="C35" s="37">
        <f t="shared" ref="C35:F35" si="1">C28+C29+C30+C31+C32+C33+C34</f>
        <v>800</v>
      </c>
      <c r="D35" s="38">
        <f t="shared" si="1"/>
        <v>30.19</v>
      </c>
      <c r="E35" s="38">
        <f t="shared" si="1"/>
        <v>30.3</v>
      </c>
      <c r="F35" s="38">
        <f t="shared" si="1"/>
        <v>121.88000000000001</v>
      </c>
      <c r="G35" s="38">
        <f>G28+G29+G30+G31+G32+G33+G34</f>
        <v>860.08</v>
      </c>
      <c r="H35" s="16"/>
    </row>
    <row r="36" spans="1:8" x14ac:dyDescent="0.25">
      <c r="A36" s="39"/>
      <c r="B36" s="40"/>
      <c r="C36" s="41"/>
      <c r="D36" s="42"/>
      <c r="E36" s="42"/>
      <c r="F36" s="42"/>
      <c r="G36" s="42"/>
      <c r="H36" s="43"/>
    </row>
    <row r="37" spans="1:8" x14ac:dyDescent="0.25">
      <c r="A37" s="39"/>
      <c r="B37" s="40"/>
      <c r="C37" s="41"/>
      <c r="D37" s="42"/>
      <c r="E37" s="42"/>
      <c r="F37" s="42"/>
      <c r="G37" s="42"/>
      <c r="H37" s="43"/>
    </row>
    <row r="39" spans="1:8" x14ac:dyDescent="0.25">
      <c r="B39" s="44"/>
      <c r="C39" s="45"/>
      <c r="D39" s="46"/>
      <c r="E39" s="46"/>
      <c r="F39" s="46"/>
      <c r="G39" s="46"/>
      <c r="H39" s="47"/>
    </row>
    <row r="40" spans="1:8" x14ac:dyDescent="0.25">
      <c r="B40" s="48"/>
      <c r="C40" s="49"/>
      <c r="D40" s="49"/>
      <c r="E40" s="49"/>
      <c r="F40" s="49"/>
      <c r="G40" s="49"/>
      <c r="H40" s="49"/>
    </row>
    <row r="41" spans="1:8" x14ac:dyDescent="0.25">
      <c r="B41" s="48"/>
      <c r="C41" s="49"/>
      <c r="D41" s="49"/>
      <c r="E41" s="49"/>
      <c r="F41" s="49"/>
      <c r="G41" s="49"/>
      <c r="H41" s="49"/>
    </row>
    <row r="42" spans="1:8" x14ac:dyDescent="0.25">
      <c r="B42" s="48"/>
      <c r="C42" s="49"/>
      <c r="D42" s="49"/>
      <c r="E42" s="49"/>
      <c r="F42" s="49"/>
      <c r="G42" s="49"/>
      <c r="H42" s="49"/>
    </row>
    <row r="43" spans="1:8" x14ac:dyDescent="0.25">
      <c r="B43" s="50"/>
      <c r="C43" s="51"/>
      <c r="D43" s="52"/>
      <c r="E43" s="52"/>
      <c r="F43" s="52"/>
      <c r="G43" s="52"/>
      <c r="H43" s="53"/>
    </row>
    <row r="44" spans="1:8" x14ac:dyDescent="0.25">
      <c r="B44" s="48"/>
      <c r="C44" s="49"/>
      <c r="D44" s="49"/>
      <c r="E44" s="49"/>
      <c r="F44" s="49"/>
      <c r="G44" s="49"/>
      <c r="H44" s="49"/>
    </row>
    <row r="45" spans="1:8" x14ac:dyDescent="0.25">
      <c r="B45" s="54"/>
      <c r="C45" s="51"/>
      <c r="D45" s="52"/>
      <c r="E45" s="52"/>
      <c r="F45" s="52"/>
      <c r="G45" s="52"/>
      <c r="H45" s="53"/>
    </row>
  </sheetData>
  <mergeCells count="11">
    <mergeCell ref="A20:H20"/>
    <mergeCell ref="A21:A24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43"/>
  <sheetViews>
    <sheetView workbookViewId="0">
      <selection activeCell="A9" sqref="A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31</v>
      </c>
      <c r="B9" s="5"/>
      <c r="C9" s="5"/>
      <c r="D9" s="5"/>
      <c r="H9" s="4"/>
    </row>
    <row r="13" spans="1:8" ht="15.75" x14ac:dyDescent="0.25">
      <c r="A13" s="65" t="s">
        <v>2</v>
      </c>
      <c r="B13" s="65"/>
      <c r="C13" s="65"/>
      <c r="D13" s="65"/>
      <c r="E13" s="65"/>
      <c r="F13" s="65"/>
      <c r="G13" s="65"/>
      <c r="H13" s="65"/>
    </row>
    <row r="14" spans="1:8" ht="15.75" x14ac:dyDescent="0.25">
      <c r="A14" s="66" t="s">
        <v>23</v>
      </c>
      <c r="B14" s="66"/>
      <c r="C14" s="66"/>
      <c r="D14" s="66"/>
      <c r="E14" s="66"/>
      <c r="F14" s="66"/>
      <c r="G14" s="66"/>
      <c r="H14" s="66"/>
    </row>
    <row r="15" spans="1:8" ht="15.75" x14ac:dyDescent="0.25">
      <c r="C15" s="67">
        <v>45198</v>
      </c>
      <c r="D15" s="67"/>
      <c r="E15" s="67"/>
    </row>
    <row r="16" spans="1:8" s="3" customFormat="1" ht="15.75" x14ac:dyDescent="0.25">
      <c r="A16" s="70" t="s">
        <v>22</v>
      </c>
      <c r="B16" s="70"/>
      <c r="C16" s="70"/>
      <c r="D16" s="70"/>
      <c r="E16" s="70"/>
      <c r="F16" s="70"/>
      <c r="G16" s="70"/>
      <c r="H16" s="70"/>
    </row>
    <row r="17" spans="1:10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10" s="13" customFormat="1" ht="31.5" customHeight="1" x14ac:dyDescent="0.25">
      <c r="A18" s="69" t="s">
        <v>4</v>
      </c>
      <c r="B18" s="69" t="s">
        <v>5</v>
      </c>
      <c r="C18" s="69" t="s">
        <v>6</v>
      </c>
      <c r="D18" s="69" t="s">
        <v>7</v>
      </c>
      <c r="E18" s="69"/>
      <c r="F18" s="69"/>
      <c r="G18" s="11" t="s">
        <v>8</v>
      </c>
      <c r="H18" s="11" t="s">
        <v>9</v>
      </c>
      <c r="I18" s="12"/>
      <c r="J18" s="12"/>
    </row>
    <row r="19" spans="1:10" s="13" customFormat="1" x14ac:dyDescent="0.25">
      <c r="A19" s="69"/>
      <c r="B19" s="69"/>
      <c r="C19" s="69"/>
      <c r="D19" s="14" t="s">
        <v>10</v>
      </c>
      <c r="E19" s="14" t="s">
        <v>11</v>
      </c>
      <c r="F19" s="14" t="s">
        <v>12</v>
      </c>
      <c r="G19" s="15"/>
      <c r="H19" s="15"/>
    </row>
    <row r="20" spans="1:10" s="13" customFormat="1" ht="16.5" customHeight="1" x14ac:dyDescent="0.25">
      <c r="A20" s="60"/>
      <c r="B20" s="61"/>
      <c r="C20" s="61"/>
      <c r="D20" s="61"/>
      <c r="E20" s="61"/>
      <c r="F20" s="61"/>
      <c r="G20" s="61"/>
      <c r="H20" s="62"/>
    </row>
    <row r="21" spans="1:10" s="13" customFormat="1" ht="38.25" customHeight="1" x14ac:dyDescent="0.25">
      <c r="A21" s="63" t="s">
        <v>13</v>
      </c>
      <c r="B21" s="33" t="s">
        <v>29</v>
      </c>
      <c r="C21" s="17">
        <v>250</v>
      </c>
      <c r="D21" s="23">
        <v>6.94</v>
      </c>
      <c r="E21" s="23">
        <v>12.19</v>
      </c>
      <c r="F21" s="23">
        <v>48.14</v>
      </c>
      <c r="G21" s="23">
        <v>330.69</v>
      </c>
      <c r="H21" s="17">
        <v>181</v>
      </c>
    </row>
    <row r="22" spans="1:10" s="13" customFormat="1" x14ac:dyDescent="0.25">
      <c r="A22" s="64"/>
      <c r="B22" s="18" t="s">
        <v>14</v>
      </c>
      <c r="C22" s="19">
        <v>60</v>
      </c>
      <c r="D22" s="20">
        <v>4.1900000000000004</v>
      </c>
      <c r="E22" s="20">
        <v>0.66</v>
      </c>
      <c r="F22" s="20">
        <v>27.6</v>
      </c>
      <c r="G22" s="20">
        <v>143.4</v>
      </c>
      <c r="H22" s="21" t="s">
        <v>15</v>
      </c>
    </row>
    <row r="23" spans="1:10" s="13" customFormat="1" x14ac:dyDescent="0.25">
      <c r="A23" s="64"/>
      <c r="B23" s="16" t="s">
        <v>16</v>
      </c>
      <c r="C23" s="17">
        <v>15</v>
      </c>
      <c r="D23" s="59">
        <v>3.48</v>
      </c>
      <c r="E23" s="59">
        <v>4.43</v>
      </c>
      <c r="F23" s="59">
        <f>F61/20*25</f>
        <v>0</v>
      </c>
      <c r="G23" s="22">
        <v>54</v>
      </c>
      <c r="H23" s="17">
        <v>15</v>
      </c>
    </row>
    <row r="24" spans="1:10" s="13" customFormat="1" x14ac:dyDescent="0.25">
      <c r="A24" s="64"/>
      <c r="B24" s="33" t="s">
        <v>30</v>
      </c>
      <c r="C24" s="25">
        <v>200</v>
      </c>
      <c r="D24" s="23">
        <v>3.17</v>
      </c>
      <c r="E24" s="23">
        <v>2.68</v>
      </c>
      <c r="F24" s="23">
        <v>15.9</v>
      </c>
      <c r="G24" s="23">
        <v>100.6</v>
      </c>
      <c r="H24" s="17">
        <v>379</v>
      </c>
    </row>
    <row r="25" spans="1:10" s="13" customFormat="1" x14ac:dyDescent="0.25">
      <c r="A25" s="58"/>
      <c r="B25" s="24" t="s">
        <v>17</v>
      </c>
      <c r="C25" s="25">
        <v>100</v>
      </c>
      <c r="D25" s="23">
        <v>0.4</v>
      </c>
      <c r="E25" s="23">
        <v>0.4</v>
      </c>
      <c r="F25" s="23">
        <v>9.8000000000000007</v>
      </c>
      <c r="G25" s="23">
        <v>47</v>
      </c>
      <c r="H25" s="17">
        <v>338</v>
      </c>
    </row>
    <row r="26" spans="1:10" s="8" customFormat="1" ht="14.25" x14ac:dyDescent="0.2">
      <c r="A26" s="26" t="s">
        <v>18</v>
      </c>
      <c r="B26" s="27"/>
      <c r="C26" s="28">
        <f t="shared" ref="C26:F26" si="0">C21+C22+C23+C24+C25</f>
        <v>625</v>
      </c>
      <c r="D26" s="29">
        <f t="shared" si="0"/>
        <v>18.18</v>
      </c>
      <c r="E26" s="29">
        <f t="shared" si="0"/>
        <v>20.36</v>
      </c>
      <c r="F26" s="29">
        <f t="shared" si="0"/>
        <v>101.44000000000001</v>
      </c>
      <c r="G26" s="29">
        <f>G21+G22+G23+G24+G25</f>
        <v>675.69</v>
      </c>
      <c r="H26" s="30"/>
    </row>
    <row r="27" spans="1:10" s="13" customFormat="1" x14ac:dyDescent="0.25">
      <c r="A27" s="26"/>
      <c r="B27" s="16"/>
      <c r="C27" s="15"/>
      <c r="D27" s="15"/>
      <c r="E27" s="15"/>
      <c r="F27" s="15"/>
      <c r="G27" s="15"/>
      <c r="H27" s="15"/>
    </row>
    <row r="28" spans="1:10" s="31" customFormat="1" ht="23.25" customHeight="1" x14ac:dyDescent="0.25">
      <c r="A28" s="63" t="s">
        <v>19</v>
      </c>
      <c r="B28" s="18" t="s">
        <v>28</v>
      </c>
      <c r="C28" s="25">
        <v>100</v>
      </c>
      <c r="D28" s="23">
        <v>1.8</v>
      </c>
      <c r="E28" s="23">
        <v>8.67</v>
      </c>
      <c r="F28" s="23">
        <v>31.03</v>
      </c>
      <c r="G28" s="23">
        <v>131.27000000000001</v>
      </c>
      <c r="H28" s="17">
        <v>71</v>
      </c>
    </row>
    <row r="29" spans="1:10" s="13" customFormat="1" ht="41.25" customHeight="1" x14ac:dyDescent="0.25">
      <c r="A29" s="64"/>
      <c r="B29" s="33" t="s">
        <v>24</v>
      </c>
      <c r="C29" s="36">
        <v>250</v>
      </c>
      <c r="D29" s="22">
        <v>5.85</v>
      </c>
      <c r="E29" s="22">
        <v>8.5299999999999994</v>
      </c>
      <c r="F29" s="22">
        <v>8.85</v>
      </c>
      <c r="G29" s="22">
        <v>128.34</v>
      </c>
      <c r="H29" s="34">
        <v>98</v>
      </c>
    </row>
    <row r="30" spans="1:10" s="13" customFormat="1" ht="33" customHeight="1" x14ac:dyDescent="0.25">
      <c r="A30" s="64"/>
      <c r="B30" s="18" t="s">
        <v>27</v>
      </c>
      <c r="C30" s="36">
        <v>100</v>
      </c>
      <c r="D30" s="22">
        <v>13.26</v>
      </c>
      <c r="E30" s="22">
        <v>11.23</v>
      </c>
      <c r="F30" s="22">
        <v>3.52</v>
      </c>
      <c r="G30" s="22">
        <v>185</v>
      </c>
      <c r="H30" s="56">
        <v>255</v>
      </c>
    </row>
    <row r="31" spans="1:10" s="13" customFormat="1" ht="28.5" customHeight="1" x14ac:dyDescent="0.25">
      <c r="A31" s="64"/>
      <c r="B31" s="32" t="s">
        <v>25</v>
      </c>
      <c r="C31" s="36">
        <v>180</v>
      </c>
      <c r="D31" s="22">
        <v>5.35</v>
      </c>
      <c r="E31" s="22">
        <v>6.91</v>
      </c>
      <c r="F31" s="22">
        <v>36.54</v>
      </c>
      <c r="G31" s="22">
        <v>234.84</v>
      </c>
      <c r="H31" s="17">
        <v>202</v>
      </c>
    </row>
    <row r="32" spans="1:10" s="13" customFormat="1" ht="26.25" customHeight="1" x14ac:dyDescent="0.25">
      <c r="A32" s="64"/>
      <c r="B32" s="16" t="s">
        <v>26</v>
      </c>
      <c r="C32" s="11">
        <v>200</v>
      </c>
      <c r="D32" s="11">
        <v>0.68</v>
      </c>
      <c r="E32" s="11">
        <v>0.3</v>
      </c>
      <c r="F32" s="11">
        <v>20.76</v>
      </c>
      <c r="G32" s="11">
        <v>88.2</v>
      </c>
      <c r="H32" s="11">
        <v>388</v>
      </c>
    </row>
    <row r="33" spans="1:8" s="13" customFormat="1" x14ac:dyDescent="0.25">
      <c r="A33" s="64"/>
      <c r="B33" s="33" t="s">
        <v>14</v>
      </c>
      <c r="C33" s="34">
        <v>40</v>
      </c>
      <c r="D33" s="35">
        <v>2.78</v>
      </c>
      <c r="E33" s="35">
        <v>0.44</v>
      </c>
      <c r="F33" s="35">
        <v>18.399999999999999</v>
      </c>
      <c r="G33" s="35">
        <v>95.6</v>
      </c>
      <c r="H33" s="17" t="s">
        <v>15</v>
      </c>
    </row>
    <row r="34" spans="1:8" s="13" customFormat="1" ht="25.5" x14ac:dyDescent="0.25">
      <c r="A34" s="64"/>
      <c r="B34" s="55" t="s">
        <v>20</v>
      </c>
      <c r="C34" s="56">
        <v>50</v>
      </c>
      <c r="D34" s="57">
        <v>3.25</v>
      </c>
      <c r="E34" s="57">
        <v>0.55000000000000004</v>
      </c>
      <c r="F34" s="57">
        <v>23.05</v>
      </c>
      <c r="G34" s="57">
        <v>114.95</v>
      </c>
      <c r="H34" s="17" t="s">
        <v>15</v>
      </c>
    </row>
    <row r="35" spans="1:8" s="13" customFormat="1" x14ac:dyDescent="0.25">
      <c r="A35" s="27" t="s">
        <v>21</v>
      </c>
      <c r="B35" s="16"/>
      <c r="C35" s="37">
        <f t="shared" ref="C35:F35" si="1">C28+C29+C30+C31+C32+C33+C34</f>
        <v>920</v>
      </c>
      <c r="D35" s="38">
        <f t="shared" si="1"/>
        <v>32.97</v>
      </c>
      <c r="E35" s="38">
        <f t="shared" si="1"/>
        <v>36.629999999999995</v>
      </c>
      <c r="F35" s="38">
        <f t="shared" si="1"/>
        <v>142.15</v>
      </c>
      <c r="G35" s="38">
        <f>G28+G29+G30+G31+G32+G33+G34</f>
        <v>978.20000000000016</v>
      </c>
      <c r="H35" s="16"/>
    </row>
    <row r="37" spans="1:8" x14ac:dyDescent="0.25">
      <c r="B37" s="44"/>
      <c r="C37" s="45"/>
      <c r="D37" s="46"/>
      <c r="E37" s="46"/>
      <c r="F37" s="46"/>
      <c r="G37" s="46"/>
      <c r="H37" s="47"/>
    </row>
    <row r="38" spans="1:8" x14ac:dyDescent="0.25">
      <c r="B38" s="48"/>
      <c r="C38" s="49"/>
      <c r="D38" s="49"/>
      <c r="E38" s="49"/>
      <c r="F38" s="49"/>
      <c r="G38" s="49"/>
      <c r="H38" s="49"/>
    </row>
    <row r="39" spans="1:8" x14ac:dyDescent="0.25">
      <c r="B39" s="48"/>
      <c r="C39" s="49"/>
      <c r="D39" s="49"/>
      <c r="E39" s="49"/>
      <c r="F39" s="49"/>
      <c r="G39" s="49"/>
      <c r="H39" s="49"/>
    </row>
    <row r="40" spans="1:8" x14ac:dyDescent="0.25">
      <c r="B40" s="48"/>
      <c r="C40" s="49"/>
      <c r="D40" s="49"/>
      <c r="E40" s="49"/>
      <c r="F40" s="49"/>
      <c r="G40" s="49"/>
      <c r="H40" s="49"/>
    </row>
    <row r="41" spans="1:8" x14ac:dyDescent="0.25">
      <c r="B41" s="50"/>
      <c r="C41" s="51"/>
      <c r="D41" s="52"/>
      <c r="E41" s="52"/>
      <c r="F41" s="52"/>
      <c r="G41" s="52"/>
      <c r="H41" s="53"/>
    </row>
    <row r="42" spans="1:8" x14ac:dyDescent="0.25">
      <c r="B42" s="48"/>
      <c r="C42" s="49"/>
      <c r="D42" s="49"/>
      <c r="E42" s="49"/>
      <c r="F42" s="49"/>
      <c r="G42" s="49"/>
      <c r="H42" s="49"/>
    </row>
    <row r="43" spans="1:8" x14ac:dyDescent="0.25">
      <c r="B43" s="54"/>
      <c r="C43" s="51"/>
      <c r="D43" s="52"/>
      <c r="E43" s="52"/>
      <c r="F43" s="52"/>
      <c r="G43" s="52"/>
      <c r="H43" s="53"/>
    </row>
  </sheetData>
  <mergeCells count="11">
    <mergeCell ref="A20:H20"/>
    <mergeCell ref="A21:A24"/>
    <mergeCell ref="A28:A34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96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29.09</vt:lpstr>
      <vt:lpstr>29.09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2023-09-21T11:34:26Z</cp:lastPrinted>
  <dcterms:created xsi:type="dcterms:W3CDTF">2023-09-08T07:28:33Z</dcterms:created>
  <dcterms:modified xsi:type="dcterms:W3CDTF">2023-09-26T07:44:18Z</dcterms:modified>
</cp:coreProperties>
</file>